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7" r:id="rId1"/>
  </sheets>
  <calcPr calcId="145621" iterate="1" iterateCount="1000" calcOnSave="0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<sst xmlns="http://schemas.openxmlformats.org/spreadsheetml/2006/main" count="40" uniqueCount="40">
  <si>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</si>
  <si>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</si>
  <si>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</si>
  <si>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</si>
  <si>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</si>
  <si>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</si>
  <si>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</si>
  <si>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</si>
  <si>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</si>
  <si>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</si>
  <si>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</si>
  <si>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</si>
  <si>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</si>
  <si>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</si>
  <si>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</si>
  <si>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</si>
  <si>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</si>
  <si>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</si>
  <si>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</si>
  <si>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</si>
  <si>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</si>
  <si>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</si>
  <si>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</si>
  <si>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</si>
  <si>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</si>
  <si>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</si>
  <si>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</si>
  <si>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قضاء: بنت جبيل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</si>
  <si>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</si>
  <si>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</si>
  <si>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</si>
  <si>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فئة عمر الحائز*</t>
  </si>
  <si>
    <t>%
 (2/1)</t>
  </si>
  <si>
    <t>%
 (3/2)</t>
  </si>
  <si>
    <t>% 
(4/2)</t>
  </si>
  <si>
    <t>%
 (5/2)</t>
  </si>
  <si>
    <t>%
 (6/2)</t>
  </si>
  <si>
    <t>%
 (7/2)</t>
  </si>
  <si>
    <t>%
 (8/2)</t>
  </si>
  <si>
    <t>% 
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</si>
</sst>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20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0" fontId="6" fillId="0" borderId="8" xfId="0" applyFont="1" applyBorder="1"/>
    <xf numFmtId="164" fontId="6" fillId="0" borderId="21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0" fontId="6" fillId="0" borderId="11" xfId="0" applyFont="1" applyBorder="1"/>
    <xf numFmtId="164" fontId="6" fillId="0" borderId="23" xfId="1" applyNumberFormat="1" applyFont="1" applyBorder="1"/>
    <xf numFmtId="164" fontId="6" fillId="0" borderId="22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" fontId="6" fillId="0" borderId="33" xfId="0" applyNumberFormat="1" applyFont="1" applyBorder="1"/>
    <xf numFmtId="1" fontId="6" fillId="0" borderId="10" xfId="0" applyNumberFormat="1" applyFont="1" applyBorder="1"/>
    <xf numFmtId="1" fontId="6" fillId="0" borderId="16" xfId="0" applyNumberFormat="1" applyFont="1" applyBorder="1"/>
    <xf numFmtId="0" fontId="2" fillId="0" borderId="0" xfId="0" applyFont="1" applyAlignment="1">
      <alignment horizontal="center" vertical="center"/>
    </xf>
    <xf numFmtId="164" fontId="7" fillId="0" borderId="26" xfId="1" applyNumberFormat="1" applyFont="1" applyBorder="1"/>
    <xf numFmtId="165" fontId="7" fillId="0" borderId="25" xfId="0" applyNumberFormat="1" applyFont="1" applyBorder="1"/>
    <xf numFmtId="165" fontId="7" fillId="0" borderId="27" xfId="0" applyNumberFormat="1" applyFont="1" applyBorder="1"/>
    <xf numFmtId="164" fontId="7" fillId="0" borderId="24" xfId="1" applyNumberFormat="1" applyFont="1" applyBorder="1"/>
    <xf numFmtId="1" fontId="7" fillId="0" borderId="24" xfId="0" applyNumberFormat="1" applyFont="1" applyBorder="1"/>
    <xf numFmtId="0" fontId="1" fillId="0" borderId="0" xfId="0" applyFont="1"/>
    <xf numFmtId="0" fontId="1" fillId="0" borderId="19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164" fontId="7" fillId="0" borderId="6" xfId="1" applyNumberFormat="1" applyFont="1" applyBorder="1"/>
    <xf numFmtId="0" fontId="1" fillId="0" borderId="2" xfId="0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sqref="A1:R1"/>
    </sheetView>
  </sheetViews>
  <sheetFormatPr defaultRowHeight="15" x14ac:dyDescent="0.25"/>
  <cols>
    <col min="1" max="1" width="16.7109375" customWidth="1"/>
    <col min="2" max="2" width="16.28515625" customWidth="1"/>
    <col min="3" max="3" width="9.28515625" customWidth="1"/>
    <col min="4" max="4" width="8.42578125" customWidth="1"/>
    <col min="5" max="5" width="8.85546875" customWidth="1"/>
    <col min="6" max="6" width="7.42578125" customWidth="1"/>
    <col min="7" max="8" width="8.7109375" customWidth="1"/>
    <col min="9" max="14" width="7.7109375" customWidth="1"/>
    <col min="15" max="16" width="7.42578125" customWidth="1"/>
  </cols>
  <sheetData>
    <row r="1" spans="1:18" ht="45.75" customHeight="1" x14ac:dyDescent="0.25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2" customFormat="1" ht="58.5" customHeight="1" x14ac:dyDescent="0.25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" customFormat="1" ht="16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6" t="s">
        <v>0</v>
      </c>
      <c r="B5" s="44" t="s">
        <v>11</v>
      </c>
      <c r="C5" s="44" t="s">
        <v>13</v>
      </c>
      <c r="D5" s="44"/>
      <c r="E5" s="44" t="s">
        <v>8</v>
      </c>
      <c r="F5" s="44"/>
      <c r="G5" s="44" t="s">
        <v>9</v>
      </c>
      <c r="H5" s="44"/>
      <c r="I5" s="44" t="s">
        <v>10</v>
      </c>
      <c r="J5" s="44"/>
      <c r="K5" s="44" t="s">
        <v>22</v>
      </c>
      <c r="L5" s="44"/>
      <c r="M5" s="44" t="s">
        <v>23</v>
      </c>
      <c r="N5" s="44"/>
      <c r="O5" s="44" t="s">
        <v>24</v>
      </c>
      <c r="P5" s="44"/>
      <c r="Q5" s="44" t="s">
        <v>12</v>
      </c>
      <c r="R5" s="44"/>
    </row>
    <row r="6" spans="1:18" ht="45" customHeight="1" thickBot="1" x14ac:dyDescent="0.3">
      <c r="A6" s="47"/>
      <c r="B6" s="44"/>
      <c r="C6" s="1" t="s">
        <v>20</v>
      </c>
      <c r="D6" s="1" t="s">
        <v>32</v>
      </c>
      <c r="E6" s="1" t="s">
        <v>15</v>
      </c>
      <c r="F6" s="1" t="s">
        <v>33</v>
      </c>
      <c r="G6" s="1" t="s">
        <v>14</v>
      </c>
      <c r="H6" s="1" t="s">
        <v>34</v>
      </c>
      <c r="I6" s="1" t="s">
        <v>16</v>
      </c>
      <c r="J6" s="1" t="s">
        <v>35</v>
      </c>
      <c r="K6" s="1" t="s">
        <v>17</v>
      </c>
      <c r="L6" s="1" t="s">
        <v>36</v>
      </c>
      <c r="M6" s="1" t="s">
        <v>18</v>
      </c>
      <c r="N6" s="1" t="s">
        <v>37</v>
      </c>
      <c r="O6" s="1" t="s">
        <v>19</v>
      </c>
      <c r="P6" s="1" t="s">
        <v>38</v>
      </c>
      <c r="Q6" s="1" t="s">
        <v>21</v>
      </c>
      <c r="R6" s="1" t="s">
        <v>39</v>
      </c>
    </row>
    <row r="7" spans="1:18" ht="18" customHeight="1" x14ac:dyDescent="0.25">
      <c r="A7" s="38" t="s">
        <v>30</v>
      </c>
      <c r="B7" s="6">
        <v>100.4</v>
      </c>
      <c r="C7" s="7">
        <v>37.4</v>
      </c>
      <c r="D7" s="8">
        <f>C7/B7*100</f>
        <v>37.250996015936252</v>
      </c>
      <c r="E7" s="9">
        <v>10</v>
      </c>
      <c r="F7" s="10">
        <f>E7/C7*100</f>
        <v>26.737967914438503</v>
      </c>
      <c r="G7" s="11">
        <v>1</v>
      </c>
      <c r="H7" s="12">
        <f>G7/C7*100</f>
        <v>2.6737967914438503</v>
      </c>
      <c r="I7" s="13">
        <v>0</v>
      </c>
      <c r="J7" s="14">
        <f>I7/C7*100</f>
        <v>0</v>
      </c>
      <c r="K7" s="11">
        <v>4.2</v>
      </c>
      <c r="L7" s="12">
        <f>K7/C7*100</f>
        <v>11.229946524064172</v>
      </c>
      <c r="M7" s="9">
        <v>5.0999999999999996</v>
      </c>
      <c r="N7" s="10">
        <f>M7/C7*100</f>
        <v>13.636363636363635</v>
      </c>
      <c r="O7" s="28">
        <v>1.1000000000000001</v>
      </c>
      <c r="P7" s="10">
        <f>O7/C7*100</f>
        <v>2.9411764705882355</v>
      </c>
      <c r="Q7" s="9">
        <v>16</v>
      </c>
      <c r="R7" s="10">
        <f>Q7/C7*100</f>
        <v>42.780748663101605</v>
      </c>
    </row>
    <row r="8" spans="1:18" ht="18" customHeight="1" x14ac:dyDescent="0.25">
      <c r="A8" s="39" t="s">
        <v>1</v>
      </c>
      <c r="B8" s="15">
        <v>286.45</v>
      </c>
      <c r="C8" s="11">
        <v>109.45</v>
      </c>
      <c r="D8" s="12">
        <f t="shared" ref="D8:D13" si="0">C8/B8*100</f>
        <v>38.209111537790193</v>
      </c>
      <c r="E8" s="16">
        <v>34.25</v>
      </c>
      <c r="F8" s="17">
        <f t="shared" ref="F8:F14" si="1">E8/C8*100</f>
        <v>31.292827775239836</v>
      </c>
      <c r="G8" s="11">
        <v>2</v>
      </c>
      <c r="H8" s="12">
        <f t="shared" ref="H8:H14" si="2">G8/C8*100</f>
        <v>1.8273184102329829</v>
      </c>
      <c r="I8" s="18">
        <v>0</v>
      </c>
      <c r="J8" s="19">
        <f t="shared" ref="J8:J14" si="3">I8/C8*100</f>
        <v>0</v>
      </c>
      <c r="K8" s="11">
        <v>0</v>
      </c>
      <c r="L8" s="12">
        <f t="shared" ref="L8:L14" si="4">K8/C8*100</f>
        <v>0</v>
      </c>
      <c r="M8" s="16">
        <v>2.2000000000000002</v>
      </c>
      <c r="N8" s="17">
        <f t="shared" ref="N8:N14" si="5">M8/C8*100</f>
        <v>2.0100502512562812</v>
      </c>
      <c r="O8" s="29">
        <v>0</v>
      </c>
      <c r="P8" s="17">
        <f t="shared" ref="P8:P14" si="6">O8/C8*100</f>
        <v>0</v>
      </c>
      <c r="Q8" s="16">
        <v>71</v>
      </c>
      <c r="R8" s="17">
        <f t="shared" ref="R8:R14" si="7">Q8/C8*100</f>
        <v>64.869803563270906</v>
      </c>
    </row>
    <row r="9" spans="1:18" ht="18" customHeight="1" x14ac:dyDescent="0.25">
      <c r="A9" s="39" t="s">
        <v>2</v>
      </c>
      <c r="B9" s="15">
        <v>3094.4119999999998</v>
      </c>
      <c r="C9" s="11">
        <v>1747</v>
      </c>
      <c r="D9" s="12">
        <f t="shared" si="0"/>
        <v>56.456606295477144</v>
      </c>
      <c r="E9" s="16">
        <v>470.1</v>
      </c>
      <c r="F9" s="17">
        <f t="shared" si="1"/>
        <v>26.908986834573557</v>
      </c>
      <c r="G9" s="11">
        <v>49.98</v>
      </c>
      <c r="H9" s="12">
        <f t="shared" si="2"/>
        <v>2.8609044075558097</v>
      </c>
      <c r="I9" s="20">
        <v>4</v>
      </c>
      <c r="J9" s="17">
        <f t="shared" si="3"/>
        <v>0.22896393817973668</v>
      </c>
      <c r="K9" s="11">
        <v>9.0350000000000001</v>
      </c>
      <c r="L9" s="12">
        <f t="shared" si="4"/>
        <v>0.51717229536348019</v>
      </c>
      <c r="M9" s="16">
        <v>167.92500000000001</v>
      </c>
      <c r="N9" s="17">
        <f t="shared" si="5"/>
        <v>9.6121923297080727</v>
      </c>
      <c r="O9" s="29">
        <v>10.46</v>
      </c>
      <c r="P9" s="17">
        <f t="shared" si="6"/>
        <v>0.59874069834001142</v>
      </c>
      <c r="Q9" s="16">
        <v>1035.5</v>
      </c>
      <c r="R9" s="17">
        <f t="shared" si="7"/>
        <v>59.273039496279331</v>
      </c>
    </row>
    <row r="10" spans="1:18" ht="18" customHeight="1" x14ac:dyDescent="0.25">
      <c r="A10" s="39" t="s">
        <v>4</v>
      </c>
      <c r="B10" s="15">
        <v>11701.002</v>
      </c>
      <c r="C10" s="11">
        <v>6552.4549999999999</v>
      </c>
      <c r="D10" s="12">
        <f t="shared" si="0"/>
        <v>55.999093069123482</v>
      </c>
      <c r="E10" s="16">
        <v>2229.8049999999998</v>
      </c>
      <c r="F10" s="17">
        <f t="shared" si="1"/>
        <v>34.030069645651892</v>
      </c>
      <c r="G10" s="11">
        <v>324.70999999999998</v>
      </c>
      <c r="H10" s="12">
        <f t="shared" si="2"/>
        <v>4.9555471956694088</v>
      </c>
      <c r="I10" s="16">
        <v>28</v>
      </c>
      <c r="J10" s="17">
        <f t="shared" si="3"/>
        <v>0.42732075229818445</v>
      </c>
      <c r="K10" s="11">
        <v>38.295000000000002</v>
      </c>
      <c r="L10" s="12">
        <f t="shared" si="4"/>
        <v>0.58443743604496334</v>
      </c>
      <c r="M10" s="16">
        <v>662.745</v>
      </c>
      <c r="N10" s="17">
        <f t="shared" si="5"/>
        <v>10.114453285066437</v>
      </c>
      <c r="O10" s="29">
        <v>46.395000000000003</v>
      </c>
      <c r="P10" s="17">
        <f t="shared" si="6"/>
        <v>0.70805522510265251</v>
      </c>
      <c r="Q10" s="16">
        <v>3222.5050000000001</v>
      </c>
      <c r="R10" s="17">
        <f t="shared" si="7"/>
        <v>49.18011646016646</v>
      </c>
    </row>
    <row r="11" spans="1:18" ht="18" customHeight="1" x14ac:dyDescent="0.25">
      <c r="A11" s="39" t="s">
        <v>3</v>
      </c>
      <c r="B11" s="15">
        <v>16208.800999999999</v>
      </c>
      <c r="C11" s="11">
        <v>8292.2649999999994</v>
      </c>
      <c r="D11" s="12">
        <f t="shared" si="0"/>
        <v>51.159027740546627</v>
      </c>
      <c r="E11" s="16">
        <v>2628.32</v>
      </c>
      <c r="F11" s="17">
        <f t="shared" si="1"/>
        <v>31.696044446239963</v>
      </c>
      <c r="G11" s="11">
        <v>406.68</v>
      </c>
      <c r="H11" s="12">
        <f t="shared" si="2"/>
        <v>4.9043295167243217</v>
      </c>
      <c r="I11" s="16">
        <v>18.399999999999999</v>
      </c>
      <c r="J11" s="17">
        <f t="shared" si="3"/>
        <v>0.22189353572274884</v>
      </c>
      <c r="K11" s="11">
        <v>97.74</v>
      </c>
      <c r="L11" s="12">
        <f t="shared" si="4"/>
        <v>1.1786888142142105</v>
      </c>
      <c r="M11" s="16">
        <v>1047.2190000000001</v>
      </c>
      <c r="N11" s="17">
        <f t="shared" si="5"/>
        <v>12.628865575328335</v>
      </c>
      <c r="O11" s="29">
        <v>126.501</v>
      </c>
      <c r="P11" s="17">
        <f t="shared" si="6"/>
        <v>1.5255301175251879</v>
      </c>
      <c r="Q11" s="16">
        <v>3967.4050000000002</v>
      </c>
      <c r="R11" s="17">
        <f t="shared" si="7"/>
        <v>47.844647994245243</v>
      </c>
    </row>
    <row r="12" spans="1:18" ht="18" customHeight="1" x14ac:dyDescent="0.25">
      <c r="A12" s="39" t="s">
        <v>5</v>
      </c>
      <c r="B12" s="15">
        <v>12805.718999999999</v>
      </c>
      <c r="C12" s="11">
        <v>6033.2120000000004</v>
      </c>
      <c r="D12" s="12">
        <f t="shared" si="0"/>
        <v>47.113418621789229</v>
      </c>
      <c r="E12" s="16">
        <v>2129.85</v>
      </c>
      <c r="F12" s="17">
        <f t="shared" si="1"/>
        <v>35.30209115807633</v>
      </c>
      <c r="G12" s="11">
        <v>344.46</v>
      </c>
      <c r="H12" s="12">
        <f t="shared" si="2"/>
        <v>5.7093965867600867</v>
      </c>
      <c r="I12" s="16">
        <v>13.25</v>
      </c>
      <c r="J12" s="17">
        <f t="shared" si="3"/>
        <v>0.21961767628918058</v>
      </c>
      <c r="K12" s="11">
        <v>55.83</v>
      </c>
      <c r="L12" s="12">
        <f t="shared" si="4"/>
        <v>0.92537772582829825</v>
      </c>
      <c r="M12" s="16">
        <v>795.72500000000002</v>
      </c>
      <c r="N12" s="17">
        <f t="shared" si="5"/>
        <v>13.189077393600623</v>
      </c>
      <c r="O12" s="29">
        <v>62.325000000000003</v>
      </c>
      <c r="P12" s="17">
        <f t="shared" si="6"/>
        <v>1.0330318245074099</v>
      </c>
      <c r="Q12" s="16">
        <v>2631.7719999999999</v>
      </c>
      <c r="R12" s="17">
        <f t="shared" si="7"/>
        <v>43.621407634938066</v>
      </c>
    </row>
    <row r="13" spans="1:18" ht="18" customHeight="1" thickBot="1" x14ac:dyDescent="0.3">
      <c r="A13" s="40" t="s">
        <v>6</v>
      </c>
      <c r="B13" s="21">
        <v>18232.514999999999</v>
      </c>
      <c r="C13" s="22">
        <v>6750.41</v>
      </c>
      <c r="D13" s="23">
        <f t="shared" si="0"/>
        <v>37.024019999435076</v>
      </c>
      <c r="E13" s="24">
        <v>2667.1</v>
      </c>
      <c r="F13" s="25">
        <f t="shared" si="1"/>
        <v>39.510192714220324</v>
      </c>
      <c r="G13" s="22">
        <v>422.58499999999998</v>
      </c>
      <c r="H13" s="23">
        <f t="shared" si="2"/>
        <v>6.2601382730826716</v>
      </c>
      <c r="I13" s="26">
        <v>58.85</v>
      </c>
      <c r="J13" s="27">
        <f t="shared" si="3"/>
        <v>0.87179889814100187</v>
      </c>
      <c r="K13" s="22">
        <v>34.409999999999997</v>
      </c>
      <c r="L13" s="23">
        <f t="shared" si="4"/>
        <v>0.50974681537862132</v>
      </c>
      <c r="M13" s="24">
        <v>902.67499999999995</v>
      </c>
      <c r="N13" s="25">
        <f t="shared" si="5"/>
        <v>13.372150728622408</v>
      </c>
      <c r="O13" s="30">
        <v>68.59</v>
      </c>
      <c r="P13" s="27">
        <f t="shared" si="6"/>
        <v>1.0160864303057149</v>
      </c>
      <c r="Q13" s="24">
        <v>2596.1999999999998</v>
      </c>
      <c r="R13" s="27">
        <f t="shared" si="7"/>
        <v>38.459886140249253</v>
      </c>
    </row>
    <row r="14" spans="1:18" s="37" customFormat="1" ht="15.75" thickBot="1" x14ac:dyDescent="0.3">
      <c r="A14" s="42" t="s">
        <v>25</v>
      </c>
      <c r="B14" s="41">
        <v>62429.298999999999</v>
      </c>
      <c r="C14" s="32">
        <v>29522.191999999999</v>
      </c>
      <c r="D14" s="33">
        <f>C14/B14*100</f>
        <v>47.289001274866152</v>
      </c>
      <c r="E14" s="32">
        <v>10169.424999999999</v>
      </c>
      <c r="F14" s="34">
        <f t="shared" si="1"/>
        <v>34.446713848348388</v>
      </c>
      <c r="G14" s="32">
        <v>1551.415</v>
      </c>
      <c r="H14" s="34">
        <f t="shared" si="2"/>
        <v>5.2550806525477514</v>
      </c>
      <c r="I14" s="32">
        <v>122.5</v>
      </c>
      <c r="J14" s="34">
        <f t="shared" si="3"/>
        <v>0.41494208831105767</v>
      </c>
      <c r="K14" s="32">
        <v>239.51</v>
      </c>
      <c r="L14" s="34">
        <f t="shared" si="4"/>
        <v>0.81128799650107275</v>
      </c>
      <c r="M14" s="35">
        <v>3583.5889999999999</v>
      </c>
      <c r="N14" s="34">
        <f t="shared" si="5"/>
        <v>12.138627782110488</v>
      </c>
      <c r="O14" s="36">
        <v>315.37099999999998</v>
      </c>
      <c r="P14" s="34">
        <f t="shared" si="6"/>
        <v>1.0682506231244617</v>
      </c>
      <c r="Q14" s="35">
        <v>13540.382</v>
      </c>
      <c r="R14" s="34">
        <f t="shared" si="7"/>
        <v>45.865097009056782</v>
      </c>
    </row>
    <row r="16" spans="1:18" x14ac:dyDescent="0.25">
      <c r="A16" s="43" t="s">
        <v>28</v>
      </c>
      <c r="B16" s="43"/>
      <c r="C16" s="43"/>
      <c r="D16" s="43"/>
      <c r="E16" s="43"/>
    </row>
    <row r="17" spans="1:5" x14ac:dyDescent="0.25">
      <c r="A17" s="43" t="s">
        <v>29</v>
      </c>
      <c r="B17" s="43"/>
      <c r="C17" s="43"/>
      <c r="D17" s="43"/>
      <c r="E17" s="43"/>
    </row>
  </sheetData>
  <mergeCells count="14">
    <mergeCell ref="A16:E16"/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2012-10-18T06:10:21Z</dcterms:modified>
</cp:coreProperties>
</file>